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00"/>
  </bookViews>
  <sheets>
    <sheet name="Документ" sheetId="2" r:id="rId1"/>
  </sheets>
  <definedNames>
    <definedName name="_xlnm.Print_Titles" localSheetId="0">Документ!$4:$4</definedName>
    <definedName name="_xlnm.Print_Area" localSheetId="0">Документ!$A$1:$C$52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<sst xmlns="http://schemas.openxmlformats.org/spreadsheetml/2006/main" count="53" uniqueCount="26">
  <si>
    <t>ПРОГРАММЫ ИТОГИ</t>
  </si>
  <si>
    <t>за 2024 год</t>
  </si>
  <si>
    <t>Единица измерения: руб.</t>
  </si>
  <si>
    <t>Показатели</t>
  </si>
  <si>
    <t>Уточненный план</t>
  </si>
  <si>
    <t>Фактическое исполнение</t>
  </si>
  <si>
    <t>Муниципальная программа Новохопёрского муниципального района «Развитие образования Новохопёрского муниципального района»</t>
  </si>
  <si>
    <t xml:space="preserve">            </t>
  </si>
  <si>
    <t xml:space="preserve">            Муниципальный бюджет</t>
  </si>
  <si>
    <t xml:space="preserve">            Областной бюджет</t>
  </si>
  <si>
    <t xml:space="preserve">            Платные услуги</t>
  </si>
  <si>
    <t xml:space="preserve">            Средства ЦЗН</t>
  </si>
  <si>
    <t xml:space="preserve">            Федеральные целевые средства</t>
  </si>
  <si>
    <t>Муниципальная программа Новохопёрского муниципального района «Обеспечение жильем молодых семей и врачей, работающих в медицинских учреждениях Новохопёрского муниципального района»</t>
  </si>
  <si>
    <t>Муниципальная программа «Культура Новохопёрского муниципального района»</t>
  </si>
  <si>
    <t>Муниципальная  программа Новохопёрского муниципального района «Развитие физической культуры и спорта  Новохоперского муниципального района»</t>
  </si>
  <si>
    <t>Муниципальная  программа «Охрана окружающей среды, воспроизводство и использование природных ресурсов»</t>
  </si>
  <si>
    <t>Муниципальная  программа Новохопёрского муниципального района «Обеспечение общественного порядка и противодействие преступности»</t>
  </si>
  <si>
    <t>Муниципальная   программа  «Экономическое развитие»</t>
  </si>
  <si>
    <t>Муниципальная  программа Новохопёрского муниципального района «Энергосбережение и повышение энергетической эффективности, обеспечение качественными жилищно-коммунальными услугами населения Новохопёрского муниципального района»</t>
  </si>
  <si>
    <t>Муниципальная программа Новохопёрского муниципального района «Управление муниципальным имуществом и земельными ресурсами»</t>
  </si>
  <si>
    <t>Муниципальная  программа Новохопёрского муниципального района «Управление муниципальными финансами  Новохопёрского муниципального района»</t>
  </si>
  <si>
    <t>Муниципальная  программа Новохопёрского муниципального района «Муниципальное управление и гражданское общество Новохопёрского муниципального района»</t>
  </si>
  <si>
    <t>Муниципальная  программа Новохопёрского муниципального района «Комплексное развитие сельских территорий Новохопёрского муниципального района»</t>
  </si>
  <si>
    <t xml:space="preserve">            Спонсорская помощь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</si>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</sst>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#\ ##0.00"/>
  </numFmts>
  <fonts count="27">
    <font>
      <sz val="11"/>
      <name val="Calibri"/>
      <charset val="134"/>
      <scheme val="minor"/>
    </font>
    <font>
      <b/>
      <sz val="12"/>
      <color rgb="FF000000"/>
      <name val="Arial"/>
      <charset val="134"/>
    </font>
    <font>
      <sz val="10"/>
      <color rgb="FF000000"/>
      <name val="Arial"/>
      <charset val="134"/>
    </font>
    <font>
      <b/>
      <sz val="10"/>
      <color rgb="FF000000"/>
      <name val="Arial"/>
      <charset val="134"/>
    </font>
    <font>
      <b/>
      <sz val="12"/>
      <name val="Times New Roman"/>
      <charset val="204"/>
    </font>
    <font>
      <b/>
      <sz val="12"/>
      <color rgb="FF000000"/>
      <name val="Times New Roman"/>
      <charset val="204"/>
    </font>
    <font>
      <b/>
      <sz val="11"/>
      <color rgb="FF000000"/>
      <name val="Arial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DCE6F2"/>
        <bgColor indexed="64"/>
      </patternFill>
    </fill>
    <fill>
      <patternFill patternType="solid">
        <fgColor rgb="FFAEFFAE"/>
        <bgColor indexed="64"/>
      </patternFill>
    </fill>
    <fill>
      <patternFill patternType="solid">
        <fgColor rgb="FFF1F5F9"/>
        <bgColor indexed="64"/>
      </patternFill>
    </fill>
    <fill>
      <patternFill patternType="solid">
        <fgColor rgb="FFFFD5AB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rgb="FFFAC090"/>
      </top>
      <bottom style="medium">
        <color rgb="FFFAC090"/>
      </bottom>
      <diagonal/>
    </border>
    <border>
      <left/>
      <right style="thin">
        <color rgb="FFFAC090"/>
      </right>
      <top style="medium">
        <color rgb="FFFAC090"/>
      </top>
      <bottom style="medium">
        <color rgb="FFFAC090"/>
      </bottom>
      <diagonal/>
    </border>
    <border>
      <left style="thin">
        <color rgb="FFB9CDE5"/>
      </left>
      <right style="thin">
        <color rgb="FFD9D9D9"/>
      </right>
      <top/>
      <bottom style="thin">
        <color rgb="FFB9CDE5"/>
      </bottom>
      <diagonal/>
    </border>
    <border>
      <left style="thin">
        <color rgb="FFD9D9D9"/>
      </left>
      <right style="thin">
        <color rgb="FFD9D9D9"/>
      </right>
      <top/>
      <bottom style="thin">
        <color rgb="FFB9CDE5"/>
      </bottom>
      <diagonal/>
    </border>
    <border>
      <left style="thin">
        <color rgb="FFD9D9D9"/>
      </left>
      <right style="thin">
        <color rgb="FFB9CDE5"/>
      </right>
      <top/>
      <bottom style="thin">
        <color rgb="FFB9CDE5"/>
      </bottom>
      <diagonal/>
    </border>
    <border>
      <left style="thin">
        <color rgb="FFBFBFBF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BFBFBF"/>
      </right>
      <top/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A6A6A6"/>
      </bottom>
      <diagonal/>
    </border>
    <border>
      <left style="thin">
        <color rgb="FFD9D9D9"/>
      </left>
      <right style="thin">
        <color rgb="FFD9D9D9"/>
      </right>
      <top style="thin">
        <color rgb="FFA6A6A6"/>
      </top>
      <bottom style="thin">
        <color rgb="FFD9D9D9"/>
      </bottom>
      <diagonal/>
    </border>
    <border>
      <left style="thin">
        <color rgb="FFA6A6A6"/>
      </left>
      <right style="thin">
        <color rgb="FFD9D9D9"/>
      </right>
      <top style="thin">
        <color rgb="FFA6A6A6"/>
      </top>
      <bottom style="thin">
        <color rgb="FFD9D9D9"/>
      </bottom>
      <diagonal/>
    </border>
    <border>
      <left style="thin">
        <color rgb="FFD9D9D9"/>
      </left>
      <right style="thin">
        <color rgb="FFA6A6A6"/>
      </right>
      <top style="thin">
        <color rgb="FFA6A6A6"/>
      </top>
      <bottom style="thin">
        <color rgb="FFD9D9D9"/>
      </bottom>
      <diagonal/>
    </border>
    <border>
      <left/>
      <right/>
      <top style="medium">
        <color rgb="FFFAC090"/>
      </top>
      <bottom/>
      <diagonal/>
    </border>
    <border>
      <left style="thin">
        <color rgb="FFFAC090"/>
      </left>
      <right/>
      <top style="medium">
        <color rgb="FFFAC090"/>
      </top>
      <bottom style="medium">
        <color rgb="FFFAC090"/>
      </bottom>
      <diagonal/>
    </border>
    <border>
      <left/>
      <right/>
      <top style="thin">
        <color rgb="FFBFBFBF"/>
      </top>
      <bottom style="medium">
        <color rgb="FFFAC090"/>
      </bottom>
      <diagonal/>
    </border>
    <border>
      <left style="thin">
        <color rgb="FFBFBFBF"/>
      </left>
      <right/>
      <top style="thin">
        <color rgb="FFBFBFBF"/>
      </top>
      <bottom style="medium">
        <color rgb="FFFAC090"/>
      </bottom>
      <diagonal/>
    </border>
    <border>
      <left/>
      <right style="thin">
        <color rgb="FFBFBFBF"/>
      </right>
      <top style="thin">
        <color rgb="FFBFBFBF"/>
      </top>
      <bottom style="medium">
        <color rgb="FFFAC090"/>
      </bottom>
      <diagonal/>
    </border>
  </borders>
  <cellStyleXfs count="75">
    <xf numFmtId="0" fontId="0" fillId="0" borderId="0"/>
    <xf numFmtId="176" fontId="7" fillId="0" borderId="0" applyFont="0" applyFill="0" applyBorder="0" applyAlignment="0" applyProtection="0">
      <alignment vertical="center"/>
    </xf>
    <xf numFmtId="177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178" fontId="7" fillId="0" borderId="0" applyFont="0" applyFill="0" applyBorder="0" applyAlignment="0" applyProtection="0">
      <alignment vertical="center"/>
    </xf>
    <xf numFmtId="179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6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7" borderId="5" applyNumberFormat="0" applyAlignment="0" applyProtection="0">
      <alignment vertical="center"/>
    </xf>
    <xf numFmtId="0" fontId="17" fillId="8" borderId="6" applyNumberFormat="0" applyAlignment="0" applyProtection="0">
      <alignment vertical="center"/>
    </xf>
    <xf numFmtId="0" fontId="18" fillId="8" borderId="5" applyNumberFormat="0" applyAlignment="0" applyProtection="0">
      <alignment vertical="center"/>
    </xf>
    <xf numFmtId="0" fontId="19" fillId="9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0" fillId="0" borderId="0"/>
    <xf numFmtId="0" fontId="0" fillId="0" borderId="0"/>
    <xf numFmtId="180" fontId="6" fillId="5" borderId="10">
      <alignment horizontal="right" shrinkToFit="1"/>
    </xf>
    <xf numFmtId="180" fontId="6" fillId="5" borderId="11">
      <alignment horizontal="right" shrinkToFit="1"/>
    </xf>
    <xf numFmtId="49" fontId="3" fillId="2" borderId="12">
      <alignment horizontal="center" vertical="top" shrinkToFit="1"/>
    </xf>
    <xf numFmtId="180" fontId="3" fillId="2" borderId="13">
      <alignment horizontal="right" vertical="top" shrinkToFit="1"/>
    </xf>
    <xf numFmtId="180" fontId="3" fillId="2" borderId="14">
      <alignment horizontal="right" vertical="top" shrinkToFit="1"/>
    </xf>
    <xf numFmtId="0" fontId="3" fillId="4" borderId="15">
      <alignment horizontal="left" vertical="top" wrapText="1"/>
    </xf>
    <xf numFmtId="180" fontId="3" fillId="4" borderId="16">
      <alignment horizontal="right" vertical="top" shrinkToFit="1"/>
    </xf>
    <xf numFmtId="180" fontId="3" fillId="4" borderId="17">
      <alignment horizontal="right" vertical="top" shrinkToFit="1"/>
    </xf>
    <xf numFmtId="0" fontId="2" fillId="0" borderId="0">
      <alignment horizontal="right" vertical="top" wrapText="1"/>
    </xf>
    <xf numFmtId="0" fontId="3" fillId="3" borderId="15">
      <alignment horizontal="left" vertical="top" wrapText="1"/>
    </xf>
    <xf numFmtId="0" fontId="2" fillId="0" borderId="0"/>
    <xf numFmtId="0" fontId="2" fillId="0" borderId="0"/>
    <xf numFmtId="0" fontId="0" fillId="0" borderId="0"/>
    <xf numFmtId="49" fontId="3" fillId="0" borderId="18">
      <alignment horizontal="center" vertical="center" wrapText="1"/>
    </xf>
    <xf numFmtId="0" fontId="2" fillId="0" borderId="0">
      <alignment horizontal="left" vertical="top" wrapText="1"/>
    </xf>
    <xf numFmtId="0" fontId="1" fillId="0" borderId="0">
      <alignment horizontal="center" vertical="top" wrapText="1"/>
    </xf>
    <xf numFmtId="49" fontId="3" fillId="0" borderId="19">
      <alignment horizontal="center" vertical="center" wrapText="1"/>
    </xf>
    <xf numFmtId="49" fontId="3" fillId="0" borderId="20">
      <alignment horizontal="center" vertical="center" wrapText="1"/>
    </xf>
    <xf numFmtId="49" fontId="3" fillId="0" borderId="21">
      <alignment horizontal="center" vertical="center" wrapText="1"/>
    </xf>
    <xf numFmtId="0" fontId="2" fillId="0" borderId="22"/>
    <xf numFmtId="0" fontId="6" fillId="5" borderId="23"/>
    <xf numFmtId="0" fontId="2" fillId="0" borderId="24"/>
    <xf numFmtId="0" fontId="2" fillId="0" borderId="25"/>
    <xf numFmtId="0" fontId="2" fillId="0" borderId="26"/>
  </cellStyleXfs>
  <cellXfs count="24">
    <xf numFmtId="0" fontId="0" fillId="0" borderId="0" xfId="0"/>
    <xf numFmtId="0" fontId="0" fillId="0" borderId="0" xfId="0" applyProtection="1">
      <protection locked="0"/>
    </xf>
    <xf numFmtId="0" fontId="1" fillId="0" borderId="0" xfId="66" applyNumberFormat="1" applyProtection="1">
      <alignment horizontal="center" vertical="top" wrapText="1"/>
    </xf>
    <xf numFmtId="0" fontId="1" fillId="0" borderId="0" xfId="66">
      <alignment horizontal="center" vertical="top" wrapText="1"/>
    </xf>
    <xf numFmtId="0" fontId="2" fillId="0" borderId="0" xfId="59" applyNumberFormat="1" applyProtection="1">
      <alignment horizontal="right" vertical="top" wrapText="1"/>
    </xf>
    <xf numFmtId="0" fontId="2" fillId="0" borderId="0" xfId="59">
      <alignment horizontal="right" vertical="top" wrapText="1"/>
    </xf>
    <xf numFmtId="49" fontId="3" fillId="0" borderId="1" xfId="68" applyNumberFormat="1" applyBorder="1" applyProtection="1">
      <alignment horizontal="center" vertical="center" wrapText="1"/>
    </xf>
    <xf numFmtId="49" fontId="3" fillId="0" borderId="1" xfId="67" applyNumberFormat="1" applyBorder="1" applyProtection="1">
      <alignment horizontal="center" vertical="center" wrapText="1"/>
    </xf>
    <xf numFmtId="49" fontId="3" fillId="0" borderId="1" xfId="69" applyNumberFormat="1" applyBorder="1" applyProtection="1">
      <alignment horizontal="center" vertical="center" wrapText="1"/>
    </xf>
    <xf numFmtId="0" fontId="4" fillId="0" borderId="1" xfId="0" applyFont="1" applyBorder="1" applyAlignment="1">
      <alignment wrapText="1"/>
    </xf>
    <xf numFmtId="180" fontId="3" fillId="2" borderId="1" xfId="54" applyNumberFormat="1" applyBorder="1" applyProtection="1">
      <alignment horizontal="right" vertical="top" shrinkToFit="1"/>
    </xf>
    <xf numFmtId="180" fontId="3" fillId="2" borderId="1" xfId="55" applyNumberFormat="1" applyBorder="1" applyProtection="1">
      <alignment horizontal="right" vertical="top" shrinkToFit="1"/>
    </xf>
    <xf numFmtId="0" fontId="3" fillId="3" borderId="1" xfId="60" applyNumberFormat="1" applyBorder="1" applyProtection="1">
      <alignment horizontal="left" vertical="top" wrapText="1"/>
    </xf>
    <xf numFmtId="180" fontId="3" fillId="4" borderId="1" xfId="57" applyNumberFormat="1" applyBorder="1" applyProtection="1">
      <alignment horizontal="right" vertical="top" shrinkToFit="1"/>
    </xf>
    <xf numFmtId="180" fontId="3" fillId="4" borderId="1" xfId="58" applyNumberFormat="1" applyBorder="1" applyProtection="1">
      <alignment horizontal="right" vertical="top" shrinkToFit="1"/>
    </xf>
    <xf numFmtId="0" fontId="5" fillId="0" borderId="1" xfId="0" applyFont="1" applyBorder="1" applyAlignment="1">
      <alignment wrapText="1"/>
    </xf>
    <xf numFmtId="0" fontId="2" fillId="0" borderId="1" xfId="73" applyNumberFormat="1" applyBorder="1" applyProtection="1"/>
    <xf numFmtId="0" fontId="2" fillId="0" borderId="1" xfId="72" applyNumberFormat="1" applyBorder="1" applyProtection="1"/>
    <xf numFmtId="0" fontId="2" fillId="0" borderId="1" xfId="74" applyNumberFormat="1" applyBorder="1" applyProtection="1"/>
    <xf numFmtId="0" fontId="6" fillId="5" borderId="1" xfId="71" applyNumberFormat="1" applyBorder="1" applyProtection="1"/>
    <xf numFmtId="180" fontId="6" fillId="5" borderId="1" xfId="51" applyNumberFormat="1" applyBorder="1" applyProtection="1">
      <alignment horizontal="right" shrinkToFit="1"/>
    </xf>
    <xf numFmtId="0" fontId="2" fillId="0" borderId="0" xfId="70" applyNumberFormat="1" applyBorder="1" applyProtection="1"/>
    <xf numFmtId="0" fontId="2" fillId="0" borderId="0" xfId="65" applyNumberFormat="1" applyProtection="1">
      <alignment horizontal="left" vertical="top" wrapText="1"/>
    </xf>
    <xf numFmtId="0" fontId="2" fillId="0" borderId="0" xfId="65">
      <alignment horizontal="left" vertical="top" wrapText="1"/>
    </xf>
  </cellXfs>
  <cellStyles count="75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br" xfId="49"/>
    <cellStyle name="col" xfId="50"/>
    <cellStyle name="ex58" xfId="51"/>
    <cellStyle name="ex59" xfId="52"/>
    <cellStyle name="ex60" xfId="53"/>
    <cellStyle name="ex61" xfId="54"/>
    <cellStyle name="ex62" xfId="55"/>
    <cellStyle name="ex63" xfId="56"/>
    <cellStyle name="ex64" xfId="57"/>
    <cellStyle name="ex65" xfId="58"/>
    <cellStyle name="st57" xfId="59"/>
    <cellStyle name="st66" xfId="60"/>
    <cellStyle name="style0" xfId="61"/>
    <cellStyle name="td" xfId="62"/>
    <cellStyle name="tr" xfId="63"/>
    <cellStyle name="xl_bot_header" xfId="64"/>
    <cellStyle name="xl_footer" xfId="65"/>
    <cellStyle name="xl_header" xfId="66"/>
    <cellStyle name="xl_top_header" xfId="67"/>
    <cellStyle name="xl_top_left_header" xfId="68"/>
    <cellStyle name="xl_top_right_header" xfId="69"/>
    <cellStyle name="xl_total_bot" xfId="70"/>
    <cellStyle name="xl_total_left" xfId="71"/>
    <cellStyle name="xl_total_top" xfId="72"/>
    <cellStyle name="xl_total_top_left" xfId="73"/>
    <cellStyle name="xl_total_top_right" xfId="74"/>
  </cellStyles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54"/>
  <sheetViews>
    <sheetView showGridLines="0" tabSelected="1" view="pageBreakPreview" zoomScale="60" zoomScaleNormal="100" workbookViewId="0">
      <pane ySplit="4" topLeftCell="A5" activePane="bottomLeft" state="frozen"/>
      <selection/>
      <selection pane="bottomLeft" activeCell="F53" sqref="F53"/>
    </sheetView>
  </sheetViews>
  <sheetFormatPr defaultColWidth="9" defaultRowHeight="15" outlineLevelCol="2"/>
  <cols>
    <col min="1" max="1" width="39.2857142857143" style="1" customWidth="1"/>
    <col min="2" max="3" width="17.7142857142857" style="1" customWidth="1"/>
    <col min="4" max="16384" width="9.14285714285714" style="1"/>
  </cols>
  <sheetData>
    <row r="1" ht="15.95" customHeight="1" spans="1:3">
      <c r="A1" s="2" t="s">
        <v>0</v>
      </c>
      <c r="B1" s="3"/>
      <c r="C1" s="3"/>
    </row>
    <row r="2" ht="15.95" customHeight="1" spans="1:3">
      <c r="A2" s="2" t="s">
        <v>1</v>
      </c>
      <c r="B2" s="3"/>
      <c r="C2" s="3"/>
    </row>
    <row r="3" ht="15.2" customHeight="1" spans="1:3">
      <c r="A3" s="4" t="s">
        <v>2</v>
      </c>
      <c r="B3" s="5"/>
      <c r="C3" s="5"/>
    </row>
    <row r="4" ht="25.5" spans="1:3">
      <c r="A4" s="6" t="s">
        <v>3</v>
      </c>
      <c r="B4" s="7" t="s">
        <v>4</v>
      </c>
      <c r="C4" s="8" t="s">
        <v>5</v>
      </c>
    </row>
    <row r="5" ht="78.75" spans="1:3">
      <c r="A5" s="9" t="s">
        <v>6</v>
      </c>
      <c r="B5" s="10">
        <v>1486814844.97</v>
      </c>
      <c r="C5" s="11">
        <v>1339436651.52</v>
      </c>
    </row>
    <row r="6" spans="1:3">
      <c r="A6" s="12" t="s">
        <v>7</v>
      </c>
      <c r="B6" s="13">
        <v>0</v>
      </c>
      <c r="C6" s="14">
        <v>-2450</v>
      </c>
    </row>
    <row r="7" spans="1:3">
      <c r="A7" s="12" t="s">
        <v>8</v>
      </c>
      <c r="B7" s="13">
        <v>234168554.22</v>
      </c>
      <c r="C7" s="14">
        <v>226495155.03</v>
      </c>
    </row>
    <row r="8" spans="1:3">
      <c r="A8" s="12" t="s">
        <v>9</v>
      </c>
      <c r="B8" s="13">
        <v>890775341.09</v>
      </c>
      <c r="C8" s="14">
        <v>752859066.99</v>
      </c>
    </row>
    <row r="9" spans="1:3">
      <c r="A9" s="12" t="s">
        <v>10</v>
      </c>
      <c r="B9" s="13">
        <v>11065267.45</v>
      </c>
      <c r="C9" s="14">
        <v>9777148.59</v>
      </c>
    </row>
    <row r="10" spans="1:3">
      <c r="A10" s="12" t="s">
        <v>11</v>
      </c>
      <c r="B10" s="13">
        <v>175454.21</v>
      </c>
      <c r="C10" s="14">
        <v>175454.21</v>
      </c>
    </row>
    <row r="11" spans="1:3">
      <c r="A11" s="12" t="s">
        <v>12</v>
      </c>
      <c r="B11" s="13">
        <v>350630228</v>
      </c>
      <c r="C11" s="14">
        <v>350132276.7</v>
      </c>
    </row>
    <row r="12" ht="110.25" spans="1:3">
      <c r="A12" s="9" t="s">
        <v>13</v>
      </c>
      <c r="B12" s="10">
        <v>8749363.66</v>
      </c>
      <c r="C12" s="11">
        <v>8749363.55</v>
      </c>
    </row>
    <row r="13" spans="1:3">
      <c r="A13" s="12" t="s">
        <v>8</v>
      </c>
      <c r="B13" s="13">
        <v>3059363.66</v>
      </c>
      <c r="C13" s="14">
        <v>3059363.55</v>
      </c>
    </row>
    <row r="14" spans="1:3">
      <c r="A14" s="12" t="s">
        <v>9</v>
      </c>
      <c r="B14" s="13">
        <v>4372451.96</v>
      </c>
      <c r="C14" s="14">
        <v>4372451.96</v>
      </c>
    </row>
    <row r="15" spans="1:3">
      <c r="A15" s="12" t="s">
        <v>12</v>
      </c>
      <c r="B15" s="13">
        <v>1317548.04</v>
      </c>
      <c r="C15" s="14">
        <v>1317548.04</v>
      </c>
    </row>
    <row r="16" ht="47.25" spans="1:3">
      <c r="A16" s="9" t="s">
        <v>14</v>
      </c>
      <c r="B16" s="10">
        <v>50672700.82</v>
      </c>
      <c r="C16" s="11">
        <v>50672592.51</v>
      </c>
    </row>
    <row r="17" spans="1:3">
      <c r="A17" s="12" t="s">
        <v>8</v>
      </c>
      <c r="B17" s="13">
        <v>49057879.13</v>
      </c>
      <c r="C17" s="14">
        <v>49057770.82</v>
      </c>
    </row>
    <row r="18" spans="1:3">
      <c r="A18" s="12" t="s">
        <v>9</v>
      </c>
      <c r="B18" s="13">
        <v>200191.3</v>
      </c>
      <c r="C18" s="14">
        <v>200191.3</v>
      </c>
    </row>
    <row r="19" spans="1:3">
      <c r="A19" s="12" t="s">
        <v>10</v>
      </c>
      <c r="B19" s="13">
        <v>97446</v>
      </c>
      <c r="C19" s="14">
        <v>97446</v>
      </c>
    </row>
    <row r="20" spans="1:3">
      <c r="A20" s="12" t="s">
        <v>12</v>
      </c>
      <c r="B20" s="13">
        <v>1317184.39</v>
      </c>
      <c r="C20" s="14">
        <v>1317184.39</v>
      </c>
    </row>
    <row r="21" ht="78.75" spans="1:3">
      <c r="A21" s="9" t="s">
        <v>15</v>
      </c>
      <c r="B21" s="10">
        <v>3049504.56</v>
      </c>
      <c r="C21" s="11">
        <v>3049504.56</v>
      </c>
    </row>
    <row r="22" spans="1:3">
      <c r="A22" s="12" t="s">
        <v>8</v>
      </c>
      <c r="B22" s="13">
        <v>683304.56</v>
      </c>
      <c r="C22" s="14">
        <v>683304.56</v>
      </c>
    </row>
    <row r="23" spans="1:3">
      <c r="A23" s="12" t="s">
        <v>9</v>
      </c>
      <c r="B23" s="13">
        <v>2366200</v>
      </c>
      <c r="C23" s="14">
        <v>2366200</v>
      </c>
    </row>
    <row r="24" ht="63" spans="1:3">
      <c r="A24" s="9" t="s">
        <v>16</v>
      </c>
      <c r="B24" s="10">
        <v>3933538.17</v>
      </c>
      <c r="C24" s="11">
        <v>2500000</v>
      </c>
    </row>
    <row r="25" spans="1:3">
      <c r="A25" s="12" t="s">
        <v>8</v>
      </c>
      <c r="B25" s="13">
        <v>3933538.17</v>
      </c>
      <c r="C25" s="14">
        <v>2500000</v>
      </c>
    </row>
    <row r="26" ht="78.75" spans="1:3">
      <c r="A26" s="9" t="s">
        <v>17</v>
      </c>
      <c r="B26" s="10">
        <v>232651.56</v>
      </c>
      <c r="C26" s="11">
        <v>232651.56</v>
      </c>
    </row>
    <row r="27" spans="1:3">
      <c r="A27" s="12" t="s">
        <v>8</v>
      </c>
      <c r="B27" s="13">
        <v>15051.56</v>
      </c>
      <c r="C27" s="14">
        <v>15051.56</v>
      </c>
    </row>
    <row r="28" spans="1:3">
      <c r="A28" s="12" t="s">
        <v>9</v>
      </c>
      <c r="B28" s="13">
        <v>217600</v>
      </c>
      <c r="C28" s="14">
        <v>217600</v>
      </c>
    </row>
    <row r="29" ht="31.5" spans="1:3">
      <c r="A29" s="9" t="s">
        <v>18</v>
      </c>
      <c r="B29" s="10">
        <v>114725754.9</v>
      </c>
      <c r="C29" s="11">
        <v>105313388.24</v>
      </c>
    </row>
    <row r="30" spans="1:3">
      <c r="A30" s="12" t="s">
        <v>8</v>
      </c>
      <c r="B30" s="13">
        <v>32810054.9</v>
      </c>
      <c r="C30" s="14">
        <v>23397688.24</v>
      </c>
    </row>
    <row r="31" spans="1:3">
      <c r="A31" s="12" t="s">
        <v>9</v>
      </c>
      <c r="B31" s="13">
        <v>81915700</v>
      </c>
      <c r="C31" s="14">
        <v>81915700</v>
      </c>
    </row>
    <row r="32" ht="141.75" spans="1:3">
      <c r="A32" s="15" t="s">
        <v>19</v>
      </c>
      <c r="B32" s="10">
        <v>45850161.99</v>
      </c>
      <c r="C32" s="11">
        <v>44167380.44</v>
      </c>
    </row>
    <row r="33" spans="1:3">
      <c r="A33" s="12" t="s">
        <v>8</v>
      </c>
      <c r="B33" s="13">
        <v>11080720.1</v>
      </c>
      <c r="C33" s="14">
        <v>9397938.55</v>
      </c>
    </row>
    <row r="34" spans="1:3">
      <c r="A34" s="12" t="s">
        <v>9</v>
      </c>
      <c r="B34" s="13">
        <v>34769441.89</v>
      </c>
      <c r="C34" s="14">
        <v>34769441.89</v>
      </c>
    </row>
    <row r="35" ht="78.75" spans="1:3">
      <c r="A35" s="9" t="s">
        <v>20</v>
      </c>
      <c r="B35" s="10">
        <v>5165915.42</v>
      </c>
      <c r="C35" s="11">
        <v>5165915.42</v>
      </c>
    </row>
    <row r="36" spans="1:3">
      <c r="A36" s="12" t="s">
        <v>8</v>
      </c>
      <c r="B36" s="13">
        <v>5165915.42</v>
      </c>
      <c r="C36" s="14">
        <v>5165915.42</v>
      </c>
    </row>
    <row r="37" ht="94.5" spans="1:3">
      <c r="A37" s="9" t="s">
        <v>21</v>
      </c>
      <c r="B37" s="10">
        <v>174773056.8</v>
      </c>
      <c r="C37" s="11">
        <v>174626056.8</v>
      </c>
    </row>
    <row r="38" spans="1:3">
      <c r="A38" s="12" t="s">
        <v>8</v>
      </c>
      <c r="B38" s="13">
        <v>172992056.8</v>
      </c>
      <c r="C38" s="14">
        <v>172892056.8</v>
      </c>
    </row>
    <row r="39" spans="1:3">
      <c r="A39" s="12" t="s">
        <v>9</v>
      </c>
      <c r="B39" s="13">
        <v>1730000</v>
      </c>
      <c r="C39" s="14">
        <v>1730000</v>
      </c>
    </row>
    <row r="40" spans="1:3">
      <c r="A40" s="12" t="s">
        <v>12</v>
      </c>
      <c r="B40" s="13">
        <v>51000</v>
      </c>
      <c r="C40" s="14">
        <v>4000</v>
      </c>
    </row>
    <row r="41" ht="94.5" spans="1:3">
      <c r="A41" s="9" t="s">
        <v>22</v>
      </c>
      <c r="B41" s="10">
        <v>112026809.33</v>
      </c>
      <c r="C41" s="11">
        <v>112026799.32</v>
      </c>
    </row>
    <row r="42" spans="1:3">
      <c r="A42" s="12" t="s">
        <v>8</v>
      </c>
      <c r="B42" s="13">
        <v>99838509.33</v>
      </c>
      <c r="C42" s="14">
        <v>99838509.32</v>
      </c>
    </row>
    <row r="43" spans="1:3">
      <c r="A43" s="12" t="s">
        <v>9</v>
      </c>
      <c r="B43" s="13">
        <v>12165300</v>
      </c>
      <c r="C43" s="14">
        <v>12165290</v>
      </c>
    </row>
    <row r="44" spans="1:3">
      <c r="A44" s="12" t="s">
        <v>10</v>
      </c>
      <c r="B44" s="13">
        <v>23000</v>
      </c>
      <c r="C44" s="14">
        <v>23000</v>
      </c>
    </row>
    <row r="45" ht="94.5" spans="1:3">
      <c r="A45" s="9" t="s">
        <v>23</v>
      </c>
      <c r="B45" s="10">
        <v>161313698.47</v>
      </c>
      <c r="C45" s="11">
        <v>161313301.43</v>
      </c>
    </row>
    <row r="46" spans="1:3">
      <c r="A46" s="12" t="s">
        <v>8</v>
      </c>
      <c r="B46" s="13">
        <v>31041697.28</v>
      </c>
      <c r="C46" s="14">
        <v>31041489.57</v>
      </c>
    </row>
    <row r="47" spans="1:3">
      <c r="A47" s="12" t="s">
        <v>9</v>
      </c>
      <c r="B47" s="13">
        <v>4201992.25</v>
      </c>
      <c r="C47" s="14">
        <v>4201817.06</v>
      </c>
    </row>
    <row r="48" spans="1:3">
      <c r="A48" s="12" t="s">
        <v>10</v>
      </c>
      <c r="B48" s="13">
        <v>348601.19</v>
      </c>
      <c r="C48" s="14">
        <v>348601.19</v>
      </c>
    </row>
    <row r="49" spans="1:3">
      <c r="A49" s="12" t="s">
        <v>24</v>
      </c>
      <c r="B49" s="13">
        <v>20000</v>
      </c>
      <c r="C49" s="14">
        <v>20000</v>
      </c>
    </row>
    <row r="50" spans="1:3">
      <c r="A50" s="12" t="s">
        <v>12</v>
      </c>
      <c r="B50" s="13">
        <v>125701407.75</v>
      </c>
      <c r="C50" s="14">
        <v>125701393.61</v>
      </c>
    </row>
    <row r="51" spans="1:3">
      <c r="A51" s="16"/>
      <c r="B51" s="17"/>
      <c r="C51" s="18"/>
    </row>
    <row r="52" spans="1:3">
      <c r="A52" s="19" t="s">
        <v>25</v>
      </c>
      <c r="B52" s="20">
        <f>B5+B12+B16+B21+B24+B26+B29+B32+B35+B37+B41+B45</f>
        <v>2167308000.65</v>
      </c>
      <c r="C52" s="20">
        <f>C5+C12+C16+C21+C24+C26+C29+C32+C35+C37+C41+C45</f>
        <v>2007253605.35</v>
      </c>
    </row>
    <row r="53" spans="1:3">
      <c r="A53" s="21"/>
      <c r="B53" s="21"/>
      <c r="C53" s="21"/>
    </row>
    <row r="54" spans="1:3">
      <c r="A54" s="22"/>
      <c r="B54" s="23"/>
      <c r="C54" s="23"/>
    </row>
  </sheetData>
  <mergeCells count="4">
    <mergeCell ref="A1:C1"/>
    <mergeCell ref="A2:C2"/>
    <mergeCell ref="A3:C3"/>
    <mergeCell ref="A54:C54"/>
  </mergeCells>
  <pageMargins left="0.7" right="0.7" top="0.75" bottom="0.75" header="0.3" footer="0.3"/>
  <pageSetup paperSize="9" fitToHeight="0" orientation="portrait" blackAndWhite="1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M a i l M e r g e > < P a r a m e t e r s > < P a r a m e t e r   N a m e = " R e p o r t M o d e "   T y p e = " S y s t e m . I n t 3 2 "   V a l u e = " 6 " / > < P a r a m e t e r   N a m e = " R e p o r t B a s e P a r a m s "   T y p e = " S y s t e m . S t r i n g "   V a l u e = " & l t ; ? x m l   v e r s i o n = & q u o t ; 1 . 0 & q u o t ;   e n c o d i n g = & q u o t ; u t f - 1 6 & q u o t ; ? & g t ; & # x A ; & l t ; S h o r t P r i m a r y S e r v i c e R e p o r t A r g u m e n t s   x m l n s : x s d = & q u o t ; h t t p : / / w w w . w 3 . o r g / 2 0 0 1 / X M L S c h e m a & q u o t ;   x m l n s : x s i = & q u o t ; h t t p : / / w w w . w 3 . o r g / 2 0 0 1 / X M L S c h e m a - i n s t a n c e & q u o t ; & g t ; & # x A ;     & l t ; D a t e I n f o & g t ; & # x A ;         & l t ; s t r i n g & g t ; 0 1 . 0 1 . 2 0 2 4 & l t ; / s t r i n g & g t ; & # x A ;         & l t ; s t r i n g & g t ; 3 1 . 1 2 . 2 0 2 4 & l t ; / s t r i n g & g t ; & # x A ;     & l t ; / D a t e I n f o & g t ; & # x A ;     & l t ; C o d e & g t ; M A K E T _ G E N E R A T O R & l t ; / C o d e & g t ; & # x A ;     & l t ; O b j e c t C o d e & g t ; M A K E T _ G E N E R A T O R & l t ; / O b j e c t C o d e & g t ; & # x A ;     & l t ; D o c N a m e & g t ;   +  "& l t ; / D o c N a m e & g t ; & # x A ;     & l t ; V a r i a n t N a m e & g t ;   +  "& l t ; / V a r i a n t N a m e & g t ; & # x A ;     & l t ; V a r i a n t L i n k   x s i : n i l = & q u o t ; t r u e & q u o t ;   / & g t ; & # x A ;     & l t ; R e p o r t C o d e & g t ; M A K E T _ 7 8 4 6 b e c e _ 7 6 6 3 _ 4 5 a 1 _ 8 2 1 9 _ 6 c e a c 1 5 e f b 5 0 & l t ; / R e p o r t C o d e & g t ; & # x A ;     & l t ; S v o d R e p o r t L i n k   x s i : n i l = & q u o t ; t r u e & q u o t ;   / & g t ; & # x A ;     & l t ; R e p o r t L i n k   x s i : n i l = & q u o t ; t r u e & q u o t ;   / & g t ; & # x A ;     & l t ; S i l e n t M o d e & g t ; f a l s e & l t ; / S i l e n t M o d e & g t ; & # x A ; & l t ; / S h o r t P r i m a r y S e r v i c e R e p o r t A r g u m e n t s & g t ; " / > < / P a r a m e t e r s > < / M a i l M e r g e > 
</file>

<file path=customXml/itemProps1.xml><?xml version="1.0" encoding="utf-8"?>
<ds:datastoreItem xmlns:ds="http://schemas.openxmlformats.org/officeDocument/2006/customXml" ds:itemID="{223D542D-2260-4DF7-8ADD-4AB1650383F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Документ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fo-nhoper-4</dc:creator>
  <cp:lastModifiedBy>nfetisova</cp:lastModifiedBy>
  <dcterms:created xsi:type="dcterms:W3CDTF">2025-01-22T12:39:00Z</dcterms:created>
  <cp:lastPrinted>2025-01-23T10:58:00Z</cp:lastPrinted>
  <dcterms:modified xsi:type="dcterms:W3CDTF">2025-01-27T08:47:04Z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ПРОГРАММЫ ИТОГИ</vt:lpwstr>
  </property>
  <property fmtid="{D5CDD505-2E9C-101B-9397-08002B2CF9AE}" pid="3" name="Название отчета">
    <vt:lpwstr>ПРОГРАММЫ ИТОГИ.xlsx</vt:lpwstr>
  </property>
  <property fmtid="{D5CDD505-2E9C-101B-9397-08002B2CF9AE}" pid="4" name="Версия клиента">
    <vt:lpwstr>24.1.246.1128 (.NET 4.7.2)</vt:lpwstr>
  </property>
  <property fmtid="{D5CDD505-2E9C-101B-9397-08002B2CF9AE}" pid="5" name="Версия базы">
    <vt:lpwstr>24.1.1241.826976499</vt:lpwstr>
  </property>
  <property fmtid="{D5CDD505-2E9C-101B-9397-08002B2CF9AE}" pid="6" name="Тип сервера">
    <vt:lpwstr>MSSQL</vt:lpwstr>
  </property>
  <property fmtid="{D5CDD505-2E9C-101B-9397-08002B2CF9AE}" pid="7" name="Сервер">
    <vt:lpwstr>KASIB-NODE2</vt:lpwstr>
  </property>
  <property fmtid="{D5CDD505-2E9C-101B-9397-08002B2CF9AE}" pid="8" name="База">
    <vt:lpwstr>kasibr_2024</vt:lpwstr>
  </property>
  <property fmtid="{D5CDD505-2E9C-101B-9397-08002B2CF9AE}" pid="9" name="Пользователь">
    <vt:lpwstr>3617_никитиналв</vt:lpwstr>
  </property>
  <property fmtid="{D5CDD505-2E9C-101B-9397-08002B2CF9AE}" pid="10" name="Шаблон">
    <vt:lpwstr>rep_maket.XLT</vt:lpwstr>
  </property>
  <property fmtid="{D5CDD505-2E9C-101B-9397-08002B2CF9AE}" pid="11" name="Локальная база">
    <vt:lpwstr>не используется</vt:lpwstr>
  </property>
  <property fmtid="{D5CDD505-2E9C-101B-9397-08002B2CF9AE}" pid="12" name="ICV">
    <vt:lpwstr>106D9732B2FE4957AB9B3115146C0C74_12</vt:lpwstr>
  </property>
  <property fmtid="{D5CDD505-2E9C-101B-9397-08002B2CF9AE}" pid="13" name="KSOProductBuildVer">
    <vt:lpwstr>1049-12.2.0.19805</vt:lpwstr>
  </property>
</Properties>
</file>