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Документ" sheetId="2" r:id="rId1"/>
  </sheets>
  <definedNames>
    <definedName name="_xlnm.Print_Titles" localSheetId="0">Документ!$4:$4</definedName>
  </definedNames>
  <calcPr calcId="125725"/>
</workbook>
</file>

<file path=xl/calcChain.xml><?xml version="1.0" encoding="utf-8"?>
<calcChain xmlns="http://schemas.openxmlformats.org/spreadsheetml/2006/main">
  <c r="C47" i="2"/>
</calcChain>
</file>

<file path=xl/sharedStrings.xml><?xml version="1.0" encoding="utf-8"?>
<sst xmlns="http://schemas.openxmlformats.org/spreadsheetml/2006/main" count="48" uniqueCount="24">
  <si>
    <t>за 2023 год</t>
  </si>
  <si>
    <t>Единица измерения: руб.</t>
  </si>
  <si>
    <t>Показатели</t>
  </si>
  <si>
    <t xml:space="preserve">            Муниципальный бюджет</t>
  </si>
  <si>
    <t xml:space="preserve">            Областной бюджет</t>
  </si>
  <si>
    <t xml:space="preserve">            Платные услуги</t>
  </si>
  <si>
    <t xml:space="preserve">            Спонсорская помощь</t>
  </si>
  <si>
    <t xml:space="preserve">            Средства ЦЗН</t>
  </si>
  <si>
    <t xml:space="preserve">            Федеральные целевые средства</t>
  </si>
  <si>
    <t>Итого:</t>
  </si>
  <si>
    <t>Муниципальная программа Новохопёрского муниципального района «Развитие образования Новохопёрского муниципального района»</t>
  </si>
  <si>
    <t>Муниципальная программа Новохопёрского муниципального района «Обеспечение жильем молодых семей и врачей, работающих в медицинских учреждениях Новохопёрского муниципального района»</t>
  </si>
  <si>
    <t>Муниципальная программа «Культура Новохопёрского муниципального района»</t>
  </si>
  <si>
    <t>Муниципальная  программа Новохопёрского муниципального района «Развитие физической культуры и спорта  Новохоперского муниципального района»</t>
  </si>
  <si>
    <t>Муниципальная   программа  «Экономическое развитие»</t>
  </si>
  <si>
    <t>Муниципальная  программа Новохопёрского муниципального района «Энергосбережение и повышение энергетической эффективности, обеспечение качественными жилищно-коммунальными услугами населения Новохопёрского муниципального района»</t>
  </si>
  <si>
    <t>Муниципальная программа Новохопёрского муниципального района «Управление муниципальным имуществом и земельными ресурсами»</t>
  </si>
  <si>
    <t>Муниципальная  программа Новохопёрского муниципального района «Управление муниципальными финансами  Новохопёрского муниципального района»</t>
  </si>
  <si>
    <t>Муниципальная  программа Новохопёрского муниципального района «Муниципальное управление и гражданское общество Новохопёрского муниципального района»</t>
  </si>
  <si>
    <t>Муниципальная  программа Новохопёрского муниципального района «Комплексное развитие сельских территорий Новохопёрского муниципального района»</t>
  </si>
  <si>
    <t>Уточненный план 2023г</t>
  </si>
  <si>
    <t>Муниципальная  программа «Охрана окружающей среды, воспроизводство и использование природных ресурсов»</t>
  </si>
  <si>
    <t>ИСПОЛНЕНО 2023г</t>
  </si>
  <si>
    <t>МУНИЦИПАЛЬНЫЕ ПРОГРАММЫ ИТОГИ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</si>
</sst>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AEFFAE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top" shrinkToFit="1"/>
    </xf>
    <xf numFmtId="4" fontId="3" fillId="2" borderId="5">
      <alignment horizontal="right" vertical="top" shrinkToFit="1"/>
    </xf>
    <xf numFmtId="0" fontId="3" fillId="3" borderId="6">
      <alignment horizontal="left" vertical="top" wrapText="1"/>
    </xf>
    <xf numFmtId="4" fontId="3" fillId="4" borderId="7">
      <alignment horizontal="right" vertical="top" shrinkToFit="1"/>
    </xf>
    <xf numFmtId="0" fontId="2" fillId="0" borderId="8"/>
    <xf numFmtId="0" fontId="2" fillId="0" borderId="9"/>
    <xf numFmtId="0" fontId="4" fillId="5" borderId="10"/>
    <xf numFmtId="4" fontId="4" fillId="5" borderId="11">
      <alignment horizontal="right" shrinkToFit="1"/>
    </xf>
    <xf numFmtId="0" fontId="2" fillId="0" borderId="12"/>
    <xf numFmtId="0" fontId="2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2" fillId="0" borderId="1"/>
    <xf numFmtId="0" fontId="2" fillId="0" borderId="1"/>
    <xf numFmtId="49" fontId="3" fillId="0" borderId="13">
      <alignment horizontal="center" vertical="center" wrapText="1"/>
    </xf>
    <xf numFmtId="0" fontId="3" fillId="4" borderId="6">
      <alignment horizontal="left" vertical="top" wrapText="1"/>
    </xf>
    <xf numFmtId="4" fontId="9" fillId="4" borderId="7">
      <alignment horizontal="right" vertical="top" shrinkToFit="1"/>
    </xf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13" applyNumberFormat="1" applyBorder="1" applyProtection="1"/>
    <xf numFmtId="4" fontId="2" fillId="0" borderId="1" xfId="13" applyNumberFormat="1" applyBorder="1" applyProtection="1"/>
    <xf numFmtId="0" fontId="2" fillId="0" borderId="14" xfId="9" applyNumberFormat="1" applyBorder="1" applyProtection="1"/>
    <xf numFmtId="0" fontId="2" fillId="0" borderId="14" xfId="10" applyNumberFormat="1" applyBorder="1" applyProtection="1"/>
    <xf numFmtId="49" fontId="3" fillId="0" borderId="14" xfId="3" applyNumberFormat="1" applyBorder="1" applyProtection="1">
      <alignment horizontal="center" vertical="center" wrapText="1"/>
    </xf>
    <xf numFmtId="49" fontId="8" fillId="0" borderId="14" xfId="4" applyNumberFormat="1" applyFont="1" applyBorder="1" applyProtection="1">
      <alignment horizontal="center" vertical="center" wrapText="1"/>
    </xf>
    <xf numFmtId="0" fontId="10" fillId="0" borderId="14" xfId="10" applyNumberFormat="1" applyFont="1" applyBorder="1" applyProtection="1"/>
    <xf numFmtId="0" fontId="12" fillId="0" borderId="14" xfId="0" applyFont="1" applyBorder="1" applyAlignment="1" applyProtection="1">
      <alignment horizontal="center" wrapText="1"/>
      <protection locked="0"/>
    </xf>
    <xf numFmtId="0" fontId="4" fillId="6" borderId="14" xfId="11" applyNumberFormat="1" applyFill="1" applyBorder="1" applyProtection="1"/>
    <xf numFmtId="4" fontId="4" fillId="6" borderId="14" xfId="12" applyNumberFormat="1" applyFill="1" applyBorder="1" applyProtection="1">
      <alignment horizontal="right" shrinkToFit="1"/>
    </xf>
    <xf numFmtId="4" fontId="11" fillId="6" borderId="14" xfId="5" applyNumberFormat="1" applyFont="1" applyFill="1" applyBorder="1" applyAlignment="1" applyProtection="1">
      <alignment horizontal="right" shrinkToFi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2" fillId="0" borderId="1" xfId="14" applyNumberFormat="1" applyProtection="1">
      <alignment horizontal="left" vertical="top" wrapText="1"/>
    </xf>
    <xf numFmtId="0" fontId="2" fillId="0" borderId="1" xfId="14">
      <alignment horizontal="left" vertical="top" wrapText="1"/>
    </xf>
    <xf numFmtId="0" fontId="6" fillId="7" borderId="14" xfId="0" applyFont="1" applyFill="1" applyBorder="1" applyAlignment="1">
      <alignment wrapText="1"/>
    </xf>
    <xf numFmtId="4" fontId="3" fillId="7" borderId="14" xfId="6" applyNumberFormat="1" applyFill="1" applyBorder="1" applyProtection="1">
      <alignment horizontal="right" vertical="top" shrinkToFit="1"/>
    </xf>
    <xf numFmtId="4" fontId="9" fillId="7" borderId="14" xfId="8" applyNumberFormat="1" applyFont="1" applyFill="1" applyBorder="1" applyProtection="1">
      <alignment horizontal="right" vertical="top" shrinkToFit="1"/>
    </xf>
    <xf numFmtId="0" fontId="0" fillId="7" borderId="0" xfId="0" applyFill="1" applyProtection="1">
      <protection locked="0"/>
    </xf>
    <xf numFmtId="0" fontId="3" fillId="7" borderId="14" xfId="7" applyNumberFormat="1" applyFill="1" applyBorder="1" applyProtection="1">
      <alignment horizontal="left" vertical="top" wrapText="1"/>
    </xf>
    <xf numFmtId="4" fontId="3" fillId="7" borderId="14" xfId="8" applyNumberFormat="1" applyFill="1" applyBorder="1" applyProtection="1">
      <alignment horizontal="right" vertical="top" shrinkToFit="1"/>
    </xf>
    <xf numFmtId="4" fontId="9" fillId="7" borderId="14" xfId="22" applyNumberFormat="1" applyFill="1" applyBorder="1" applyProtection="1">
      <alignment horizontal="right" vertical="top" shrinkToFit="1"/>
    </xf>
    <xf numFmtId="0" fontId="6" fillId="7" borderId="1" xfId="0" applyFont="1" applyFill="1" applyBorder="1" applyAlignment="1">
      <alignment wrapText="1"/>
    </xf>
    <xf numFmtId="0" fontId="7" fillId="7" borderId="14" xfId="0" applyFont="1" applyFill="1" applyBorder="1" applyAlignment="1">
      <alignment wrapText="1"/>
    </xf>
  </cellXfs>
  <cellStyles count="23">
    <cellStyle name="br" xfId="17"/>
    <cellStyle name="col" xfId="16"/>
    <cellStyle name="ex58" xfId="12"/>
    <cellStyle name="ex59" xfId="5"/>
    <cellStyle name="ex60" xfId="6"/>
    <cellStyle name="ex61" xfId="21"/>
    <cellStyle name="ex62" xfId="8"/>
    <cellStyle name="ex65" xfId="22"/>
    <cellStyle name="st57" xfId="2"/>
    <cellStyle name="st63" xfId="7"/>
    <cellStyle name="style0" xfId="18"/>
    <cellStyle name="td" xfId="19"/>
    <cellStyle name="tr" xfId="15"/>
    <cellStyle name="xl_bot_header" xfId="20"/>
    <cellStyle name="xl_footer" xfId="14"/>
    <cellStyle name="xl_header" xfId="1"/>
    <cellStyle name="xl_top_left_header" xfId="3"/>
    <cellStyle name="xl_top_right_header" xfId="4"/>
    <cellStyle name="xl_total_bot" xfId="13"/>
    <cellStyle name="xl_total_left" xfId="11"/>
    <cellStyle name="xl_total_top_left" xfId="9"/>
    <cellStyle name="xl_total_top_right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9"/>
  <sheetViews>
    <sheetView showGridLines="0" tabSelected="1" workbookViewId="0">
      <pane ySplit="4" topLeftCell="A5" activePane="bottomLeft" state="frozen"/>
      <selection pane="bottomLeft" activeCell="F6" sqref="F6"/>
    </sheetView>
  </sheetViews>
  <sheetFormatPr defaultRowHeight="15"/>
  <cols>
    <col min="1" max="1" width="44" style="1" customWidth="1"/>
    <col min="2" max="2" width="25.42578125" style="1" bestFit="1" customWidth="1"/>
    <col min="3" max="3" width="22.140625" style="1" customWidth="1"/>
    <col min="4" max="16384" width="9.140625" style="1"/>
  </cols>
  <sheetData>
    <row r="1" spans="1:3" ht="15.95" customHeight="1">
      <c r="A1" s="13" t="s">
        <v>23</v>
      </c>
      <c r="B1" s="14"/>
    </row>
    <row r="2" spans="1:3" ht="15.95" customHeight="1">
      <c r="A2" s="13" t="s">
        <v>0</v>
      </c>
      <c r="B2" s="14"/>
    </row>
    <row r="3" spans="1:3" ht="15.2" customHeight="1">
      <c r="A3" s="15" t="s">
        <v>1</v>
      </c>
      <c r="B3" s="16"/>
    </row>
    <row r="4" spans="1:3" ht="37.5">
      <c r="A4" s="6" t="s">
        <v>2</v>
      </c>
      <c r="B4" s="7" t="s">
        <v>20</v>
      </c>
      <c r="C4" s="9" t="s">
        <v>22</v>
      </c>
    </row>
    <row r="5" spans="1:3" s="22" customFormat="1" ht="78.75">
      <c r="A5" s="19" t="s">
        <v>10</v>
      </c>
      <c r="B5" s="20">
        <v>1493001270.04</v>
      </c>
      <c r="C5" s="21">
        <v>1291429129.6199999</v>
      </c>
    </row>
    <row r="6" spans="1:3" s="22" customFormat="1">
      <c r="A6" s="23" t="s">
        <v>3</v>
      </c>
      <c r="B6" s="24">
        <v>204913037.99000001</v>
      </c>
      <c r="C6" s="25">
        <v>204704570.19999999</v>
      </c>
    </row>
    <row r="7" spans="1:3" s="22" customFormat="1">
      <c r="A7" s="23" t="s">
        <v>4</v>
      </c>
      <c r="B7" s="24">
        <v>1246738746.3</v>
      </c>
      <c r="C7" s="25">
        <v>1048632382.22</v>
      </c>
    </row>
    <row r="8" spans="1:3" s="22" customFormat="1">
      <c r="A8" s="23" t="s">
        <v>5</v>
      </c>
      <c r="B8" s="24">
        <v>12752797.1</v>
      </c>
      <c r="C8" s="25">
        <v>9495488.5600000005</v>
      </c>
    </row>
    <row r="9" spans="1:3" s="22" customFormat="1">
      <c r="A9" s="23" t="s">
        <v>6</v>
      </c>
      <c r="B9" s="24">
        <v>172617.12</v>
      </c>
      <c r="C9" s="25">
        <v>172617.12</v>
      </c>
    </row>
    <row r="10" spans="1:3" s="22" customFormat="1">
      <c r="A10" s="23" t="s">
        <v>7</v>
      </c>
      <c r="B10" s="24">
        <v>130849.52</v>
      </c>
      <c r="C10" s="25">
        <v>130849.52</v>
      </c>
    </row>
    <row r="11" spans="1:3" s="22" customFormat="1">
      <c r="A11" s="23" t="s">
        <v>8</v>
      </c>
      <c r="B11" s="24">
        <v>28293222.010000002</v>
      </c>
      <c r="C11" s="25">
        <v>28293222</v>
      </c>
    </row>
    <row r="12" spans="1:3" s="22" customFormat="1" ht="110.25">
      <c r="A12" s="19" t="s">
        <v>11</v>
      </c>
      <c r="B12" s="20">
        <v>7258768.1699999999</v>
      </c>
      <c r="C12" s="21">
        <v>7258768.1699999999</v>
      </c>
    </row>
    <row r="13" spans="1:3" s="22" customFormat="1">
      <c r="A13" s="23" t="s">
        <v>3</v>
      </c>
      <c r="B13" s="24">
        <v>2284500</v>
      </c>
      <c r="C13" s="25">
        <v>2284500</v>
      </c>
    </row>
    <row r="14" spans="1:3" s="22" customFormat="1">
      <c r="A14" s="23" t="s">
        <v>4</v>
      </c>
      <c r="B14" s="24">
        <v>3776684.15</v>
      </c>
      <c r="C14" s="25">
        <v>3776684.15</v>
      </c>
    </row>
    <row r="15" spans="1:3" s="22" customFormat="1">
      <c r="A15" s="23" t="s">
        <v>8</v>
      </c>
      <c r="B15" s="24">
        <v>1197584.02</v>
      </c>
      <c r="C15" s="25">
        <v>1197584.02</v>
      </c>
    </row>
    <row r="16" spans="1:3" s="22" customFormat="1" ht="47.25">
      <c r="A16" s="19" t="s">
        <v>12</v>
      </c>
      <c r="B16" s="20">
        <v>48777246.210000001</v>
      </c>
      <c r="C16" s="21">
        <v>48777216.210000001</v>
      </c>
    </row>
    <row r="17" spans="1:3" s="22" customFormat="1">
      <c r="A17" s="23" t="s">
        <v>3</v>
      </c>
      <c r="B17" s="24">
        <v>41371711.079999998</v>
      </c>
      <c r="C17" s="25">
        <v>41371711.079999998</v>
      </c>
    </row>
    <row r="18" spans="1:3" s="22" customFormat="1">
      <c r="A18" s="23" t="s">
        <v>4</v>
      </c>
      <c r="B18" s="24">
        <v>285333.77</v>
      </c>
      <c r="C18" s="25">
        <v>285333.77</v>
      </c>
    </row>
    <row r="19" spans="1:3" s="22" customFormat="1">
      <c r="A19" s="23" t="s">
        <v>5</v>
      </c>
      <c r="B19" s="24">
        <v>78291.34</v>
      </c>
      <c r="C19" s="25">
        <v>78261.34</v>
      </c>
    </row>
    <row r="20" spans="1:3" s="22" customFormat="1">
      <c r="A20" s="23" t="s">
        <v>8</v>
      </c>
      <c r="B20" s="24">
        <v>7041910.0199999996</v>
      </c>
      <c r="C20" s="25">
        <v>7041910.0199999996</v>
      </c>
    </row>
    <row r="21" spans="1:3" s="22" customFormat="1" ht="78.75">
      <c r="A21" s="19" t="s">
        <v>13</v>
      </c>
      <c r="B21" s="20">
        <v>3763778.61</v>
      </c>
      <c r="C21" s="21">
        <v>3761447.22</v>
      </c>
    </row>
    <row r="22" spans="1:3" s="22" customFormat="1">
      <c r="A22" s="23" t="s">
        <v>3</v>
      </c>
      <c r="B22" s="24">
        <v>310578.61</v>
      </c>
      <c r="C22" s="25">
        <v>308247.21999999997</v>
      </c>
    </row>
    <row r="23" spans="1:3" s="22" customFormat="1">
      <c r="A23" s="23" t="s">
        <v>4</v>
      </c>
      <c r="B23" s="24">
        <v>3453200</v>
      </c>
      <c r="C23" s="25">
        <v>3453200</v>
      </c>
    </row>
    <row r="24" spans="1:3" s="22" customFormat="1" ht="47.25">
      <c r="A24" s="26" t="s">
        <v>21</v>
      </c>
      <c r="B24" s="20">
        <v>2150000</v>
      </c>
      <c r="C24" s="21">
        <v>1000000</v>
      </c>
    </row>
    <row r="25" spans="1:3" s="22" customFormat="1">
      <c r="A25" s="23" t="s">
        <v>3</v>
      </c>
      <c r="B25" s="24">
        <v>2150000</v>
      </c>
      <c r="C25" s="25">
        <v>1000000</v>
      </c>
    </row>
    <row r="26" spans="1:3" s="22" customFormat="1" ht="31.5">
      <c r="A26" s="19" t="s">
        <v>14</v>
      </c>
      <c r="B26" s="20">
        <v>80644499.799999997</v>
      </c>
      <c r="C26" s="21">
        <v>77041505.290000007</v>
      </c>
    </row>
    <row r="27" spans="1:3" s="22" customFormat="1">
      <c r="A27" s="23" t="s">
        <v>3</v>
      </c>
      <c r="B27" s="24">
        <v>28426399.800000001</v>
      </c>
      <c r="C27" s="25">
        <v>24836160.829999998</v>
      </c>
    </row>
    <row r="28" spans="1:3" s="22" customFormat="1">
      <c r="A28" s="23" t="s">
        <v>4</v>
      </c>
      <c r="B28" s="24">
        <v>52218100</v>
      </c>
      <c r="C28" s="25">
        <v>52205344.460000001</v>
      </c>
    </row>
    <row r="29" spans="1:3" s="22" customFormat="1" ht="141.75">
      <c r="A29" s="27" t="s">
        <v>15</v>
      </c>
      <c r="B29" s="20">
        <v>140291287.46000001</v>
      </c>
      <c r="C29" s="21">
        <v>135300703.90000001</v>
      </c>
    </row>
    <row r="30" spans="1:3" s="22" customFormat="1">
      <c r="A30" s="23" t="s">
        <v>3</v>
      </c>
      <c r="B30" s="24">
        <v>7820692.4900000002</v>
      </c>
      <c r="C30" s="25">
        <v>6590670.1399999997</v>
      </c>
    </row>
    <row r="31" spans="1:3" s="22" customFormat="1">
      <c r="A31" s="23" t="s">
        <v>4</v>
      </c>
      <c r="B31" s="24">
        <v>132470594.97</v>
      </c>
      <c r="C31" s="25">
        <v>128710033.76000001</v>
      </c>
    </row>
    <row r="32" spans="1:3" s="22" customFormat="1" ht="63">
      <c r="A32" s="19" t="s">
        <v>16</v>
      </c>
      <c r="B32" s="20">
        <v>4627553.97</v>
      </c>
      <c r="C32" s="21">
        <v>4627553.97</v>
      </c>
    </row>
    <row r="33" spans="1:3" s="22" customFormat="1">
      <c r="A33" s="23" t="s">
        <v>3</v>
      </c>
      <c r="B33" s="24">
        <v>4627553.97</v>
      </c>
      <c r="C33" s="25">
        <v>4627553.97</v>
      </c>
    </row>
    <row r="34" spans="1:3" s="22" customFormat="1" ht="78.75">
      <c r="A34" s="19" t="s">
        <v>17</v>
      </c>
      <c r="B34" s="20">
        <v>141742396.93000001</v>
      </c>
      <c r="C34" s="21">
        <v>141642396.93000001</v>
      </c>
    </row>
    <row r="35" spans="1:3" s="22" customFormat="1">
      <c r="A35" s="23" t="s">
        <v>3</v>
      </c>
      <c r="B35" s="24">
        <v>139711396.93000001</v>
      </c>
      <c r="C35" s="25">
        <v>139611396.93000001</v>
      </c>
    </row>
    <row r="36" spans="1:3" s="22" customFormat="1">
      <c r="A36" s="23" t="s">
        <v>4</v>
      </c>
      <c r="B36" s="24">
        <v>2031000</v>
      </c>
      <c r="C36" s="25">
        <v>2031000</v>
      </c>
    </row>
    <row r="37" spans="1:3" s="22" customFormat="1" ht="78.75">
      <c r="A37" s="19" t="s">
        <v>18</v>
      </c>
      <c r="B37" s="20">
        <v>115808898</v>
      </c>
      <c r="C37" s="21">
        <v>114514916.62</v>
      </c>
    </row>
    <row r="38" spans="1:3" s="22" customFormat="1">
      <c r="A38" s="23" t="s">
        <v>3</v>
      </c>
      <c r="B38" s="24">
        <v>104475021</v>
      </c>
      <c r="C38" s="25">
        <v>103181039.62</v>
      </c>
    </row>
    <row r="39" spans="1:3" s="22" customFormat="1">
      <c r="A39" s="23" t="s">
        <v>4</v>
      </c>
      <c r="B39" s="24">
        <v>11333877</v>
      </c>
      <c r="C39" s="25">
        <v>11333877</v>
      </c>
    </row>
    <row r="40" spans="1:3" s="22" customFormat="1" ht="78.75">
      <c r="A40" s="19" t="s">
        <v>19</v>
      </c>
      <c r="B40" s="20">
        <v>27323941.23</v>
      </c>
      <c r="C40" s="21">
        <v>27323941.190000001</v>
      </c>
    </row>
    <row r="41" spans="1:3" s="22" customFormat="1">
      <c r="A41" s="23" t="s">
        <v>3</v>
      </c>
      <c r="B41" s="24">
        <v>26122693.02</v>
      </c>
      <c r="C41" s="25">
        <v>26122693.02</v>
      </c>
    </row>
    <row r="42" spans="1:3" s="22" customFormat="1">
      <c r="A42" s="23" t="s">
        <v>4</v>
      </c>
      <c r="B42" s="24">
        <v>501418.35</v>
      </c>
      <c r="C42" s="25">
        <v>501418.31</v>
      </c>
    </row>
    <row r="43" spans="1:3" s="22" customFormat="1">
      <c r="A43" s="23" t="s">
        <v>5</v>
      </c>
      <c r="B43" s="24">
        <v>252648.21</v>
      </c>
      <c r="C43" s="25">
        <v>252648.21</v>
      </c>
    </row>
    <row r="44" spans="1:3" s="22" customFormat="1">
      <c r="A44" s="23" t="s">
        <v>6</v>
      </c>
      <c r="B44" s="24">
        <v>20000</v>
      </c>
      <c r="C44" s="25">
        <v>20000</v>
      </c>
    </row>
    <row r="45" spans="1:3" s="22" customFormat="1">
      <c r="A45" s="23" t="s">
        <v>8</v>
      </c>
      <c r="B45" s="24">
        <v>427181.65</v>
      </c>
      <c r="C45" s="25">
        <v>427181.65</v>
      </c>
    </row>
    <row r="46" spans="1:3">
      <c r="A46" s="4"/>
      <c r="B46" s="5"/>
      <c r="C46" s="8"/>
    </row>
    <row r="47" spans="1:3">
      <c r="A47" s="10" t="s">
        <v>9</v>
      </c>
      <c r="B47" s="11">
        <v>2065389640.4200001</v>
      </c>
      <c r="C47" s="12">
        <f>C5+C12+C16+C21+C24+C26+C29+C32+C34+C37+C40</f>
        <v>1852677579.1200004</v>
      </c>
    </row>
    <row r="48" spans="1:3">
      <c r="A48" s="2"/>
      <c r="B48" s="3"/>
    </row>
    <row r="49" spans="1:2">
      <c r="A49" s="17"/>
      <c r="B49" s="18"/>
    </row>
  </sheetData>
  <mergeCells count="4">
    <mergeCell ref="A1:B1"/>
    <mergeCell ref="A2:B2"/>
    <mergeCell ref="A3:B3"/>
    <mergeCell ref="A49:B49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ПРОГРАММЫ ИТОГИ&lt;/DocName&gt;&#10;  &lt;VariantName&gt;ПРОГРАММЫ ИТОГИ&lt;/VariantName&gt;&#10;  &lt;VariantLink xsi:nil=&quot;true&quot; /&gt;&#10;  &lt;ReportCode&gt;MAKET_7846bece_7663_45a1_8219_6ceac15efb50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084C53-46B5-484E-8D3B-50604A16CF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fo-nhoper-4</dc:creator>
  <cp:lastModifiedBy>nfetisova</cp:lastModifiedBy>
  <dcterms:created xsi:type="dcterms:W3CDTF">2024-01-30T07:04:38Z</dcterms:created>
  <dcterms:modified xsi:type="dcterms:W3CDTF">2024-05-24T13:53:30Z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 ИТОГИ</vt:lpwstr>
  </property>
  <property fmtid="{D5CDD505-2E9C-101B-9397-08002B2CF9AE}" pid="3" name="Название отчета">
    <vt:lpwstr>ПРОГРАММЫ ИТОГИ.xlsx</vt:lpwstr>
  </property>
  <property fmtid="{D5CDD505-2E9C-101B-9397-08002B2CF9AE}" pid="4" name="Версия клиента">
    <vt:lpwstr>23.2.34.1140 (.NET 4.7.2)</vt:lpwstr>
  </property>
  <property fmtid="{D5CDD505-2E9C-101B-9397-08002B2CF9AE}" pid="5" name="Версия базы">
    <vt:lpwstr>23.2.2260.642557113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3617_никитиналв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